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fazek\Documents\Mesterprogram\rendezett\1_digitális feladatbank\Digitális feladatbank\most2025\digitalis_kultura\excel\"/>
    </mc:Choice>
  </mc:AlternateContent>
  <xr:revisionPtr revIDLastSave="0" documentId="13_ncr:1_{58BFB0B5-F082-4784-B2F3-71C8DD6F2AEC}" xr6:coauthVersionLast="47" xr6:coauthVersionMax="47" xr10:uidLastSave="{00000000-0000-0000-0000-000000000000}"/>
  <bookViews>
    <workbookView xWindow="-108" yWindow="-108" windowWidth="23256" windowHeight="12456" xr2:uid="{76E7102D-6BE5-469F-BF63-0F70787F09D1}"/>
  </bookViews>
  <sheets>
    <sheet name="kamatos kamat" sheetId="1" r:id="rId1"/>
    <sheet name="részlet" sheetId="3" r:id="rId2"/>
    <sheet name="jbé" sheetId="4" r:id="rId3"/>
    <sheet name="ráta" sheetId="5" r:id="rId4"/>
    <sheet name="per.szám" sheetId="7" r:id="rId5"/>
    <sheet name="feladatok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</calcChain>
</file>

<file path=xl/sharedStrings.xml><?xml version="1.0" encoding="utf-8"?>
<sst xmlns="http://schemas.openxmlformats.org/spreadsheetml/2006/main" count="70" uniqueCount="56">
  <si>
    <t>KAMATOS KAMAT</t>
  </si>
  <si>
    <t>kamatláb:</t>
  </si>
  <si>
    <t>évi</t>
  </si>
  <si>
    <t>t idő</t>
  </si>
  <si>
    <t>év</t>
  </si>
  <si>
    <t>Vajon mennyi törlesztőrészletet kell fizetnünk, ha lakásvásárláshoz 10 000 000 Ft hitelt vettünk fel 20 évre, fix 4%-os éves kamattal?</t>
  </si>
  <si>
    <t>kölcsön</t>
  </si>
  <si>
    <t>éves kamat</t>
  </si>
  <si>
    <t>futamidő</t>
  </si>
  <si>
    <t>éves részlet</t>
  </si>
  <si>
    <t>teljes visszafizetés</t>
  </si>
  <si>
    <t>havi törlesztőrészlet</t>
  </si>
  <si>
    <t>Ha a jövőbeni érték 0, akkor az elhagyható.</t>
  </si>
  <si>
    <r>
      <t>A </t>
    </r>
    <r>
      <rPr>
        <b/>
        <sz val="14"/>
        <color rgb="FFFF0000"/>
        <rFont val="Arial"/>
        <family val="2"/>
        <charset val="238"/>
      </rPr>
      <t>RÉSZLET </t>
    </r>
    <r>
      <rPr>
        <sz val="14"/>
        <color rgb="FFFF0000"/>
        <rFont val="Arial"/>
        <family val="2"/>
        <charset val="238"/>
      </rPr>
      <t>függvény megadja, hogy mennyi a </t>
    </r>
    <r>
      <rPr>
        <i/>
        <sz val="14"/>
        <color rgb="FFFF0000"/>
        <rFont val="Arial"/>
        <family val="2"/>
        <charset val="238"/>
      </rPr>
      <t>törlesztőrészlet </t>
    </r>
    <r>
      <rPr>
        <sz val="14"/>
        <color rgb="FFFF0000"/>
        <rFont val="Arial"/>
        <family val="2"/>
        <charset val="238"/>
      </rPr>
      <t>fix </t>
    </r>
    <r>
      <rPr>
        <i/>
        <sz val="14"/>
        <color rgb="FFFF0000"/>
        <rFont val="Arial"/>
        <family val="2"/>
        <charset val="238"/>
      </rPr>
      <t>kamatláb </t>
    </r>
    <r>
      <rPr>
        <sz val="14"/>
        <color rgb="FFFF0000"/>
        <rFont val="Arial"/>
        <family val="2"/>
        <charset val="238"/>
      </rPr>
      <t xml:space="preserve">esetén, </t>
    </r>
  </si>
  <si>
    <t>ha a futamidő végén a jelenlegi értékből a jövőbeni érték lesz: </t>
  </si>
  <si>
    <r>
      <t>RÉSZLET</t>
    </r>
    <r>
      <rPr>
        <i/>
        <sz val="14"/>
        <color rgb="FF000000"/>
        <rFont val="Arial"/>
        <family val="2"/>
        <charset val="238"/>
      </rPr>
      <t>(kamatláb; futamidő; jelenlegi érték; jövőbeni érték; típus) </t>
    </r>
  </si>
  <si>
    <t xml:space="preserve">A nyugdíjba vonulásig hátralévő 15 évünkben havi 30 000 Ft-ot tudunk félretenni. Mennyi pénzünk lesz, amikor elérjük a nyugdíjkorhatárt, </t>
  </si>
  <si>
    <t>ha pénzünket olyan befektetésbe helyezzük, amely 7%-os éves hozamot fizet? </t>
  </si>
  <si>
    <t>havi befizetés</t>
  </si>
  <si>
    <t>jbé</t>
  </si>
  <si>
    <t>összes befizetés</t>
  </si>
  <si>
    <r>
      <t> a </t>
    </r>
    <r>
      <rPr>
        <b/>
        <sz val="14"/>
        <color rgb="FFFF0000"/>
        <rFont val="Arial"/>
        <family val="2"/>
        <charset val="238"/>
      </rPr>
      <t>JBÉ </t>
    </r>
    <r>
      <rPr>
        <sz val="14"/>
        <color rgb="FFFF0000"/>
        <rFont val="Arial"/>
        <family val="2"/>
        <charset val="238"/>
      </rPr>
      <t>függvényt használjuk, amely megadja egy befektetés</t>
    </r>
    <r>
      <rPr>
        <i/>
        <sz val="14"/>
        <color rgb="FFFF0000"/>
        <rFont val="Arial"/>
        <family val="2"/>
        <charset val="238"/>
      </rPr>
      <t> jövőbeni értékét</t>
    </r>
    <r>
      <rPr>
        <sz val="14"/>
        <color rgb="FFFF0000"/>
        <rFont val="Arial"/>
        <family val="2"/>
        <charset val="238"/>
      </rPr>
      <t> az adott </t>
    </r>
    <r>
      <rPr>
        <i/>
        <sz val="14"/>
        <color rgb="FFFF0000"/>
        <rFont val="Arial"/>
        <family val="2"/>
        <charset val="238"/>
      </rPr>
      <t>futamidő </t>
    </r>
    <r>
      <rPr>
        <sz val="14"/>
        <color rgb="FFFF0000"/>
        <rFont val="Arial"/>
        <family val="2"/>
        <charset val="238"/>
      </rPr>
      <t>végén,</t>
    </r>
  </si>
  <si>
    <t xml:space="preserve"> fix kamatláb és fix részlet mellett </t>
  </si>
  <si>
    <r>
      <t>JBÉ</t>
    </r>
    <r>
      <rPr>
        <i/>
        <sz val="16"/>
        <color rgb="FF000000"/>
        <rFont val="Arial"/>
        <family val="2"/>
        <charset val="238"/>
      </rPr>
      <t>(kamatláb; futamidő; részlet; jelenlegi érték; típus)</t>
    </r>
  </si>
  <si>
    <t>4%/12</t>
  </si>
  <si>
    <t xml:space="preserve">Egy nagy képernyős televízió ára 150 000 Ft. Az eladó felajánlja, hogy a tévét elvihetjük önrész nélkül, 3 éves, havi 6000 Ft-os törlesztőrészlettel. </t>
  </si>
  <si>
    <t>Vajon ez hány százalékos éves kamatot jelent? </t>
  </si>
  <si>
    <t>Kölcsön</t>
  </si>
  <si>
    <t>kamatláb</t>
  </si>
  <si>
    <t>teljes befietés</t>
  </si>
  <si>
    <r>
      <t>RÁTA</t>
    </r>
    <r>
      <rPr>
        <i/>
        <sz val="16"/>
        <color rgb="FF000000"/>
        <rFont val="Arial"/>
        <family val="2"/>
        <charset val="238"/>
      </rPr>
      <t>(futamidő; részlet; jelenlegi érték; jövőbeni érték; típus) </t>
    </r>
  </si>
  <si>
    <t>kamatláb(éves)</t>
  </si>
  <si>
    <t xml:space="preserve">1. Egy külföldi körútra gyűjtünk. Már van 250 000 Ft-unk, de 3 év múlva összesen 1 200 000 Ft-ra lesz szükségünk. </t>
  </si>
  <si>
    <t>Mennyit kell ehhez havonta félretennünk, ha a bank évi 2%-os kamatot fizet?</t>
  </si>
  <si>
    <t>Jelenlegi érték</t>
  </si>
  <si>
    <t>jövőbeni érték</t>
  </si>
  <si>
    <t>jelenlegi érték</t>
  </si>
  <si>
    <t>havi törlesztés</t>
  </si>
  <si>
    <t>1 000 000 Ft-ot vettünk fel kölcsön, évi 10%-os kamatra. Havonta 35000 Ft-ot tudunk törleszteni. Mennyi ideig kell törleszteni?</t>
  </si>
  <si>
    <t xml:space="preserve">
PER.SZÁM(ráta; részlet; jelenérték; jövőbeli érték;típus)</t>
  </si>
  <si>
    <t>PER:SZÁM: A befektetési időszakok számát adja meg időszakonkénti, állandó összegű részletfizetések és állandó kamatláb mellett.</t>
  </si>
  <si>
    <t>1 000 000 Ft-ot szeretnénk megtakarítani, évi 10%-os kamat mellett. Havonta 35000 Ft-ot tudunk megtakarítani. Mennyi ideig kell félretenni?</t>
  </si>
  <si>
    <t>2. Egy akciós vásárban áruhitelt javasolnak. Töltsd ki a következő cellákat!</t>
  </si>
  <si>
    <t>Futamidő:</t>
  </si>
  <si>
    <t>Éves kamat:</t>
  </si>
  <si>
    <t>Kezdőbefizetés:</t>
  </si>
  <si>
    <t>hónap</t>
  </si>
  <si>
    <t>fix (évi)</t>
  </si>
  <si>
    <t>Televízió</t>
  </si>
  <si>
    <t>ár</t>
  </si>
  <si>
    <t>kezdőbefizetés</t>
  </si>
  <si>
    <t>áruhitel</t>
  </si>
  <si>
    <t>havi részlet</t>
  </si>
  <si>
    <t>teljes kifizetés</t>
  </si>
  <si>
    <t>=B4*1,06</t>
  </si>
  <si>
    <t>=B4*1,06^5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</si>
</sst>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Ft&quot;;[Red]\-#,##0.00\ &quot;Ft&quot;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rgb="FFFF0000"/>
      <name val="Aptos Narrow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4"/>
      <color rgb="FFFF0000"/>
      <name val="Arial"/>
      <family val="2"/>
      <charset val="238"/>
    </font>
    <font>
      <b/>
      <i/>
      <sz val="14"/>
      <color rgb="FF000000"/>
      <name val="Arial"/>
      <family val="2"/>
      <charset val="238"/>
    </font>
    <font>
      <i/>
      <sz val="14"/>
      <color rgb="FF000000"/>
      <name val="Arial"/>
      <family val="2"/>
      <charset val="238"/>
    </font>
    <font>
      <sz val="11"/>
      <color theme="3" tint="0.499984740745262"/>
      <name val="Aptos Narrow"/>
      <family val="2"/>
      <charset val="238"/>
      <scheme val="minor"/>
    </font>
    <font>
      <sz val="16"/>
      <color theme="3" tint="0.499984740745262"/>
      <name val="Aptos Narrow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6"/>
      <color rgb="FFFF0000"/>
      <name val="Aptos Narrow"/>
      <family val="2"/>
      <charset val="238"/>
      <scheme val="minor"/>
    </font>
    <font>
      <b/>
      <i/>
      <sz val="16"/>
      <color rgb="FF000000"/>
      <name val="Arial"/>
      <family val="2"/>
      <charset val="238"/>
    </font>
    <font>
      <i/>
      <sz val="16"/>
      <color rgb="FF000000"/>
      <name val="Arial"/>
      <family val="2"/>
      <charset val="238"/>
    </font>
    <font>
      <sz val="11"/>
      <color rgb="FF00B05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9" fontId="0" fillId="0" borderId="0" xfId="1" applyFon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1" fontId="0" fillId="2" borderId="3" xfId="1" applyNumberFormat="1" applyFont="1" applyFill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2" fillId="0" borderId="0" xfId="0" applyFont="1"/>
    <xf numFmtId="8" fontId="0" fillId="0" borderId="0" xfId="0" applyNumberFormat="1"/>
    <xf numFmtId="0" fontId="0" fillId="0" borderId="5" xfId="0" applyBorder="1"/>
    <xf numFmtId="0" fontId="0" fillId="0" borderId="3" xfId="0" applyBorder="1"/>
    <xf numFmtId="8" fontId="0" fillId="0" borderId="3" xfId="0" applyNumberFormat="1" applyBorder="1"/>
    <xf numFmtId="0" fontId="14" fillId="0" borderId="3" xfId="0" applyFont="1" applyBorder="1"/>
    <xf numFmtId="8" fontId="14" fillId="0" borderId="3" xfId="0" applyNumberFormat="1" applyFont="1" applyBorder="1"/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6" fillId="0" borderId="0" xfId="0" applyFont="1"/>
    <xf numFmtId="0" fontId="4" fillId="0" borderId="8" xfId="0" applyFont="1" applyBorder="1" applyAlignment="1">
      <alignment horizontal="right"/>
    </xf>
    <xf numFmtId="0" fontId="0" fillId="0" borderId="9" xfId="0" applyBorder="1"/>
    <xf numFmtId="0" fontId="4" fillId="0" borderId="10" xfId="0" applyFont="1" applyBorder="1" applyAlignment="1">
      <alignment horizontal="right"/>
    </xf>
    <xf numFmtId="0" fontId="0" fillId="0" borderId="11" xfId="0" applyBorder="1"/>
    <xf numFmtId="8" fontId="0" fillId="0" borderId="11" xfId="0" applyNumberFormat="1" applyBorder="1"/>
    <xf numFmtId="0" fontId="17" fillId="0" borderId="0" xfId="0" applyFont="1"/>
    <xf numFmtId="0" fontId="18" fillId="0" borderId="0" xfId="0" applyFont="1"/>
    <xf numFmtId="0" fontId="4" fillId="0" borderId="9" xfId="0" applyFont="1" applyBorder="1"/>
    <xf numFmtId="0" fontId="4" fillId="0" borderId="11" xfId="0" applyFont="1" applyBorder="1"/>
    <xf numFmtId="8" fontId="4" fillId="0" borderId="11" xfId="0" applyNumberFormat="1" applyFont="1" applyBorder="1"/>
    <xf numFmtId="10" fontId="0" fillId="0" borderId="11" xfId="0" applyNumberFormat="1" applyBorder="1"/>
    <xf numFmtId="0" fontId="5" fillId="0" borderId="8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9" fontId="0" fillId="0" borderId="11" xfId="1" applyFont="1" applyBorder="1"/>
    <xf numFmtId="0" fontId="2" fillId="0" borderId="0" xfId="0" applyFont="1" applyAlignment="1">
      <alignment wrapText="1"/>
    </xf>
    <xf numFmtId="10" fontId="0" fillId="0" borderId="0" xfId="1" applyNumberFormat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0" fontId="20" fillId="0" borderId="0" xfId="0" quotePrefix="1" applyFont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243840</xdr:colOff>
      <xdr:row>11</xdr:row>
      <xdr:rowOff>175260</xdr:rowOff>
    </xdr:from>
    <xdr:to>
      <xdr:col>22</xdr:col>
      <xdr:colOff>412224</xdr:colOff>
      <xdr:row>19</xdr:row>
      <xdr:rowOff>17087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466B04D5-991F-30F5-CEA3-D57A5BEA9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0480" y="2773680"/>
          <a:ext cx="7483584" cy="1640147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1830-762E-4018-9130-934123ABE583}">
  <dimension ref="A1:N9"/>
  <sheetViews>
    <sheetView tabSelected="1" workbookViewId="0">
      <selection activeCell="G17" sqref="G17"/>
    </sheetView>
  </sheetViews>
  <sheetFormatPr defaultRowHeight="14.4" x14ac:dyDescent="0.3"/>
  <sheetData>
    <row r="1" spans="1:14" ht="21" x14ac:dyDescent="0.4">
      <c r="A1" s="3" t="s">
        <v>0</v>
      </c>
      <c r="B1" s="3"/>
      <c r="F1" t="s">
        <v>1</v>
      </c>
      <c r="G1" s="1">
        <v>0.06</v>
      </c>
      <c r="H1" t="s">
        <v>2</v>
      </c>
    </row>
    <row r="3" spans="1:14" x14ac:dyDescent="0.3"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</row>
    <row r="4" spans="1:14" x14ac:dyDescent="0.3">
      <c r="B4" s="4">
        <v>50000</v>
      </c>
      <c r="C4" s="4">
        <f>B4*1.06</f>
        <v>53000</v>
      </c>
      <c r="D4" s="4">
        <f t="shared" ref="D4:N4" si="0">C4*1.06</f>
        <v>56180</v>
      </c>
      <c r="E4" s="4">
        <f t="shared" si="0"/>
        <v>59550.8</v>
      </c>
      <c r="F4" s="4">
        <f t="shared" si="0"/>
        <v>63123.848000000005</v>
      </c>
      <c r="G4" s="4">
        <f t="shared" si="0"/>
        <v>66911.278880000013</v>
      </c>
      <c r="H4" s="4">
        <f t="shared" si="0"/>
        <v>70925.955612800011</v>
      </c>
      <c r="I4" s="4">
        <f t="shared" si="0"/>
        <v>75181.512949568016</v>
      </c>
      <c r="J4" s="4">
        <f t="shared" si="0"/>
        <v>79692.403726542107</v>
      </c>
      <c r="K4" s="4">
        <f t="shared" si="0"/>
        <v>84473.947950134636</v>
      </c>
      <c r="L4" s="4">
        <f t="shared" si="0"/>
        <v>89542.384827142712</v>
      </c>
      <c r="M4" s="4">
        <f t="shared" si="0"/>
        <v>94914.927916771281</v>
      </c>
      <c r="N4" s="4">
        <f t="shared" si="0"/>
        <v>100609.82359177756</v>
      </c>
    </row>
    <row r="5" spans="1:14" x14ac:dyDescent="0.3">
      <c r="B5" s="46"/>
      <c r="C5" s="47" t="s">
        <v>54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7" spans="1:14" x14ac:dyDescent="0.3">
      <c r="B7" s="6" t="s">
        <v>3</v>
      </c>
      <c r="C7" s="7">
        <v>5</v>
      </c>
      <c r="D7" s="8" t="s">
        <v>4</v>
      </c>
    </row>
    <row r="8" spans="1:14" x14ac:dyDescent="0.3">
      <c r="B8" s="43">
        <f>B4*1.06^5</f>
        <v>66911.278880000027</v>
      </c>
      <c r="C8" s="44"/>
      <c r="D8" s="45"/>
    </row>
    <row r="9" spans="1:14" x14ac:dyDescent="0.3">
      <c r="B9" s="48" t="s">
        <v>55</v>
      </c>
    </row>
  </sheetData>
  <mergeCells count="1">
    <mergeCell ref="B8:D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4A27-488B-46DA-A405-C93FE174A409}">
  <dimension ref="A2:U10"/>
  <sheetViews>
    <sheetView workbookViewId="0">
      <selection activeCell="D13" sqref="D13"/>
    </sheetView>
  </sheetViews>
  <sheetFormatPr defaultRowHeight="14.4" x14ac:dyDescent="0.3"/>
  <cols>
    <col min="2" max="2" width="17.44140625" customWidth="1"/>
    <col min="3" max="3" width="14.88671875" bestFit="1" customWidth="1"/>
  </cols>
  <sheetData>
    <row r="2" spans="1:21" ht="17.399999999999999" x14ac:dyDescent="0.3">
      <c r="B2" s="11" t="s">
        <v>5</v>
      </c>
    </row>
    <row r="4" spans="1:21" ht="21" x14ac:dyDescent="0.4">
      <c r="A4" s="17"/>
      <c r="B4" s="22" t="s">
        <v>6</v>
      </c>
      <c r="C4" s="1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1" x14ac:dyDescent="0.4">
      <c r="A5" s="18"/>
      <c r="B5" s="23" t="s">
        <v>7</v>
      </c>
      <c r="C5" s="18"/>
      <c r="H5" s="14" t="s">
        <v>13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1" x14ac:dyDescent="0.4">
      <c r="A6" s="18"/>
      <c r="B6" s="23" t="s">
        <v>8</v>
      </c>
      <c r="C6" s="18"/>
      <c r="I6" s="14" t="s">
        <v>14</v>
      </c>
    </row>
    <row r="7" spans="1:21" ht="21" x14ac:dyDescent="0.4">
      <c r="A7" s="18"/>
      <c r="B7" s="24" t="s">
        <v>9</v>
      </c>
      <c r="C7" s="19"/>
    </row>
    <row r="8" spans="1:21" ht="21" x14ac:dyDescent="0.4">
      <c r="A8" s="20"/>
      <c r="B8" s="25" t="s">
        <v>10</v>
      </c>
      <c r="C8" s="21"/>
      <c r="H8" s="15" t="s">
        <v>15</v>
      </c>
    </row>
    <row r="9" spans="1:21" ht="21" x14ac:dyDescent="0.4">
      <c r="A9" s="18"/>
      <c r="B9" s="24" t="s">
        <v>11</v>
      </c>
      <c r="C9" s="19"/>
      <c r="E9" t="s">
        <v>24</v>
      </c>
      <c r="I9" s="10" t="s">
        <v>12</v>
      </c>
    </row>
    <row r="10" spans="1:21" ht="21" x14ac:dyDescent="0.4">
      <c r="A10" s="20"/>
      <c r="B10" s="25" t="s">
        <v>10</v>
      </c>
      <c r="C10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25003-45E1-41CA-9811-4CCD0E0DF379}">
  <dimension ref="B2:G9"/>
  <sheetViews>
    <sheetView workbookViewId="0">
      <selection activeCell="D5" sqref="D5:D9"/>
    </sheetView>
  </sheetViews>
  <sheetFormatPr defaultRowHeight="14.4" x14ac:dyDescent="0.3"/>
  <cols>
    <col min="3" max="3" width="17.6640625" bestFit="1" customWidth="1"/>
    <col min="4" max="4" width="23.88671875" customWidth="1"/>
  </cols>
  <sheetData>
    <row r="2" spans="2:7" ht="15.6" x14ac:dyDescent="0.3">
      <c r="B2" s="26" t="s">
        <v>16</v>
      </c>
    </row>
    <row r="3" spans="2:7" ht="18" x14ac:dyDescent="0.35">
      <c r="B3" s="2" t="s">
        <v>17</v>
      </c>
    </row>
    <row r="5" spans="2:7" ht="18" x14ac:dyDescent="0.35">
      <c r="C5" s="27" t="s">
        <v>7</v>
      </c>
      <c r="D5" s="34"/>
    </row>
    <row r="6" spans="2:7" ht="18" x14ac:dyDescent="0.35">
      <c r="C6" s="29" t="s">
        <v>8</v>
      </c>
      <c r="D6" s="35"/>
      <c r="G6" s="14" t="s">
        <v>21</v>
      </c>
    </row>
    <row r="7" spans="2:7" ht="21" x14ac:dyDescent="0.4">
      <c r="C7" s="29" t="s">
        <v>18</v>
      </c>
      <c r="D7" s="35"/>
      <c r="G7" s="32" t="s">
        <v>22</v>
      </c>
    </row>
    <row r="8" spans="2:7" ht="18" x14ac:dyDescent="0.35">
      <c r="C8" s="29" t="s">
        <v>19</v>
      </c>
      <c r="D8" s="36"/>
    </row>
    <row r="9" spans="2:7" ht="20.399999999999999" x14ac:dyDescent="0.35">
      <c r="C9" s="29" t="s">
        <v>20</v>
      </c>
      <c r="D9" s="35"/>
      <c r="G9" s="33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A111C-A1B0-4DF6-A881-868C53390543}">
  <dimension ref="B2:I10"/>
  <sheetViews>
    <sheetView workbookViewId="0">
      <selection activeCell="E6" sqref="E6:E10"/>
    </sheetView>
  </sheetViews>
  <sheetFormatPr defaultRowHeight="14.4" x14ac:dyDescent="0.3"/>
  <cols>
    <col min="4" max="4" width="16.88671875" bestFit="1" customWidth="1"/>
    <col min="5" max="5" width="16.44140625" customWidth="1"/>
  </cols>
  <sheetData>
    <row r="2" spans="2:9" ht="17.399999999999999" x14ac:dyDescent="0.3">
      <c r="B2" s="11" t="s">
        <v>25</v>
      </c>
    </row>
    <row r="3" spans="2:9" ht="21" x14ac:dyDescent="0.4">
      <c r="B3" s="3" t="s">
        <v>26</v>
      </c>
    </row>
    <row r="6" spans="2:9" ht="18" x14ac:dyDescent="0.35">
      <c r="D6" s="27" t="s">
        <v>27</v>
      </c>
      <c r="E6" s="28"/>
    </row>
    <row r="7" spans="2:9" ht="20.399999999999999" x14ac:dyDescent="0.35">
      <c r="D7" s="29" t="s">
        <v>8</v>
      </c>
      <c r="E7" s="30"/>
      <c r="I7" s="33" t="s">
        <v>30</v>
      </c>
    </row>
    <row r="8" spans="2:9" ht="18" x14ac:dyDescent="0.35">
      <c r="D8" s="29" t="s">
        <v>18</v>
      </c>
      <c r="E8" s="30"/>
    </row>
    <row r="9" spans="2:9" ht="18" x14ac:dyDescent="0.35">
      <c r="D9" s="29" t="s">
        <v>31</v>
      </c>
      <c r="E9" s="37"/>
    </row>
    <row r="10" spans="2:9" ht="18" x14ac:dyDescent="0.35">
      <c r="D10" s="29" t="s">
        <v>29</v>
      </c>
      <c r="E10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994EE-C68A-4BB9-8E9D-B4DF02A05C81}">
  <dimension ref="B2:G17"/>
  <sheetViews>
    <sheetView workbookViewId="0">
      <selection activeCell="D14" sqref="D14:D18"/>
    </sheetView>
  </sheetViews>
  <sheetFormatPr defaultRowHeight="14.4" x14ac:dyDescent="0.3"/>
  <cols>
    <col min="3" max="3" width="15.77734375" bestFit="1" customWidth="1"/>
    <col min="4" max="4" width="18.44140625" customWidth="1"/>
    <col min="7" max="7" width="96.77734375" bestFit="1" customWidth="1"/>
  </cols>
  <sheetData>
    <row r="2" spans="2:7" ht="21" x14ac:dyDescent="0.4">
      <c r="B2" s="3" t="s">
        <v>38</v>
      </c>
    </row>
    <row r="5" spans="2:7" ht="18" x14ac:dyDescent="0.35">
      <c r="C5" s="27" t="s">
        <v>36</v>
      </c>
      <c r="D5" s="28"/>
      <c r="G5" s="2" t="s">
        <v>40</v>
      </c>
    </row>
    <row r="6" spans="2:7" ht="18" x14ac:dyDescent="0.35">
      <c r="C6" s="29" t="s">
        <v>28</v>
      </c>
      <c r="D6" s="40"/>
    </row>
    <row r="7" spans="2:7" ht="20.399999999999999" customHeight="1" x14ac:dyDescent="0.35">
      <c r="C7" s="29" t="s">
        <v>37</v>
      </c>
      <c r="D7" s="30"/>
      <c r="G7" s="41" t="s">
        <v>39</v>
      </c>
    </row>
    <row r="8" spans="2:7" ht="18" x14ac:dyDescent="0.35">
      <c r="C8" s="29" t="s">
        <v>8</v>
      </c>
      <c r="D8" s="30"/>
    </row>
    <row r="12" spans="2:7" ht="21" x14ac:dyDescent="0.4">
      <c r="B12" s="3" t="s">
        <v>41</v>
      </c>
    </row>
    <row r="14" spans="2:7" ht="18" x14ac:dyDescent="0.35">
      <c r="C14" s="27" t="s">
        <v>35</v>
      </c>
      <c r="D14" s="28"/>
    </row>
    <row r="15" spans="2:7" ht="20.399999999999999" customHeight="1" x14ac:dyDescent="0.35">
      <c r="C15" s="29" t="s">
        <v>28</v>
      </c>
      <c r="D15" s="40"/>
      <c r="G15" s="41" t="s">
        <v>39</v>
      </c>
    </row>
    <row r="16" spans="2:7" ht="18" x14ac:dyDescent="0.35">
      <c r="C16" s="29" t="s">
        <v>37</v>
      </c>
      <c r="D16" s="30"/>
    </row>
    <row r="17" spans="3:4" ht="18" x14ac:dyDescent="0.35">
      <c r="C17" s="29" t="s">
        <v>8</v>
      </c>
      <c r="D17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8A8B-F5C3-4846-A494-996EDF36B2B3}">
  <dimension ref="C3:N20"/>
  <sheetViews>
    <sheetView workbookViewId="0">
      <selection activeCell="A14" sqref="A14"/>
    </sheetView>
  </sheetViews>
  <sheetFormatPr defaultRowHeight="14.4" x14ac:dyDescent="0.3"/>
  <cols>
    <col min="3" max="3" width="1" customWidth="1"/>
    <col min="4" max="5" width="18.44140625" customWidth="1"/>
    <col min="6" max="6" width="12.88671875" bestFit="1" customWidth="1"/>
    <col min="8" max="8" width="10.44140625" bestFit="1" customWidth="1"/>
    <col min="9" max="9" width="12.44140625" bestFit="1" customWidth="1"/>
  </cols>
  <sheetData>
    <row r="3" spans="3:14" ht="21" x14ac:dyDescent="0.4">
      <c r="C3" s="3" t="s">
        <v>32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3:14" ht="21" x14ac:dyDescent="0.4">
      <c r="C4" s="3" t="s">
        <v>33</v>
      </c>
      <c r="D4" s="3"/>
    </row>
    <row r="6" spans="3:14" ht="21" x14ac:dyDescent="0.4">
      <c r="D6" s="38" t="s">
        <v>34</v>
      </c>
      <c r="E6" s="28"/>
    </row>
    <row r="7" spans="3:14" ht="21" x14ac:dyDescent="0.4">
      <c r="D7" s="39" t="s">
        <v>35</v>
      </c>
      <c r="E7" s="30"/>
    </row>
    <row r="8" spans="3:14" ht="21" x14ac:dyDescent="0.4">
      <c r="D8" s="39" t="s">
        <v>8</v>
      </c>
      <c r="E8" s="30"/>
    </row>
    <row r="9" spans="3:14" ht="21" x14ac:dyDescent="0.4">
      <c r="D9" s="39" t="s">
        <v>28</v>
      </c>
      <c r="E9" s="30"/>
    </row>
    <row r="10" spans="3:14" ht="21" x14ac:dyDescent="0.4">
      <c r="D10" s="39" t="s">
        <v>18</v>
      </c>
      <c r="E10" s="31"/>
    </row>
    <row r="13" spans="3:14" ht="21" x14ac:dyDescent="0.4">
      <c r="C13" s="3" t="s">
        <v>42</v>
      </c>
      <c r="D13" s="3"/>
    </row>
    <row r="15" spans="3:14" ht="21" x14ac:dyDescent="0.4">
      <c r="D15" s="12" t="s">
        <v>43</v>
      </c>
      <c r="E15">
        <v>48</v>
      </c>
      <c r="F15" t="s">
        <v>46</v>
      </c>
    </row>
    <row r="16" spans="3:14" ht="21" x14ac:dyDescent="0.4">
      <c r="D16" s="12" t="s">
        <v>44</v>
      </c>
      <c r="E16" s="42">
        <v>0.14990000000000001</v>
      </c>
      <c r="F16" t="s">
        <v>47</v>
      </c>
    </row>
    <row r="17" spans="4:9" ht="21" x14ac:dyDescent="0.4">
      <c r="D17" s="12" t="s">
        <v>45</v>
      </c>
      <c r="E17" s="1">
        <v>0.3</v>
      </c>
    </row>
    <row r="19" spans="4:9" x14ac:dyDescent="0.3">
      <c r="E19" s="9" t="s">
        <v>49</v>
      </c>
      <c r="F19" s="9" t="s">
        <v>50</v>
      </c>
      <c r="G19" s="9" t="s">
        <v>51</v>
      </c>
      <c r="H19" s="9" t="s">
        <v>52</v>
      </c>
      <c r="I19" s="9" t="s">
        <v>53</v>
      </c>
    </row>
    <row r="20" spans="4:9" ht="21" x14ac:dyDescent="0.4">
      <c r="D20" s="12" t="s">
        <v>48</v>
      </c>
      <c r="E20">
        <v>115000</v>
      </c>
      <c r="H20" s="16"/>
      <c r="I20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kamatos kamat</vt:lpstr>
      <vt:lpstr>részlet</vt:lpstr>
      <vt:lpstr>jbé</vt:lpstr>
      <vt:lpstr>ráta</vt:lpstr>
      <vt:lpstr>per.szám</vt:lpstr>
      <vt:lpstr>feladatok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Fazekasné Vincze</dc:creator>
  <cp:lastModifiedBy>Henrietta Fazekasné Vincze</cp:lastModifiedBy>
  <cp:lastPrinted>2024-11-26T20:11:06Z</cp:lastPrinted>
  <dcterms:created xsi:type="dcterms:W3CDTF">2024-11-26T18:32:00Z</dcterms:created>
  <dcterms:modified xsi:type="dcterms:W3CDTF">2025-08-09T14:13:27Z</dcterms:modified>
</cp:coreProperties>
</file>